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6775" windowHeight="17895" activeTab="1"/>
  </bookViews>
  <sheets>
    <sheet name="Раскрой" sheetId="1" r:id="rId1"/>
    <sheet name="Итог" sheetId="2" r:id="rId2"/>
  </sheets>
  <calcPr calcId="124519" refMode="R1C1"/>
</workbook>
</file>

<file path=xl/calcChain.xml><?xml version="1.0" encoding="utf-8"?>
<calcChain xmlns="http://schemas.openxmlformats.org/spreadsheetml/2006/main">
  <c r="C38" i="1"/>
  <c r="J2"/>
  <c r="I2"/>
  <c r="C31"/>
  <c r="C23"/>
  <c r="C18"/>
  <c r="C13"/>
</calcChain>
</file>

<file path=xl/sharedStrings.xml><?xml version="1.0" encoding="utf-8"?>
<sst xmlns="http://schemas.openxmlformats.org/spreadsheetml/2006/main" count="136" uniqueCount="52">
  <si>
    <t>длина</t>
  </si>
  <si>
    <t>Материалы</t>
  </si>
  <si>
    <t>Количество</t>
  </si>
  <si>
    <t>Метка</t>
  </si>
  <si>
    <t>Остаток</t>
  </si>
  <si>
    <t>Карта: 1D</t>
  </si>
  <si>
    <t>12000</t>
  </si>
  <si>
    <t>50х30</t>
  </si>
  <si>
    <t>126</t>
  </si>
  <si>
    <t>166</t>
  </si>
  <si>
    <t>230</t>
  </si>
  <si>
    <t>290</t>
  </si>
  <si>
    <t>410</t>
  </si>
  <si>
    <t>1136</t>
  </si>
  <si>
    <t>68</t>
  </si>
  <si>
    <t>148</t>
  </si>
  <si>
    <t>256</t>
  </si>
  <si>
    <t>484</t>
  </si>
  <si>
    <t>1560</t>
  </si>
  <si>
    <t>60X40</t>
  </si>
  <si>
    <t>0</t>
  </si>
  <si>
    <t>4</t>
  </si>
  <si>
    <t>9</t>
  </si>
  <si>
    <t>6000</t>
  </si>
  <si>
    <t>98</t>
  </si>
  <si>
    <t>147</t>
  </si>
  <si>
    <t>2786</t>
  </si>
  <si>
    <t>20х20</t>
  </si>
  <si>
    <t>17</t>
  </si>
  <si>
    <t>14</t>
  </si>
  <si>
    <t>20</t>
  </si>
  <si>
    <t>306</t>
  </si>
  <si>
    <t>402</t>
  </si>
  <si>
    <t>224</t>
  </si>
  <si>
    <t>221</t>
  </si>
  <si>
    <t>30 X 30</t>
  </si>
  <si>
    <t>133</t>
  </si>
  <si>
    <t>шт</t>
  </si>
  <si>
    <t>3292+3292+3292+1228+385+385</t>
  </si>
  <si>
    <t>3292+3272+3272+1228+385+385</t>
  </si>
  <si>
    <t>3272+3272+3272+1228+363+363</t>
  </si>
  <si>
    <t>3272+3272+3212+1228+363+363</t>
  </si>
  <si>
    <t>3212+3212+3212+1228+363+363</t>
  </si>
  <si>
    <t>3212+3212+3212+1228</t>
  </si>
  <si>
    <t>3212+3132+3132+1228+1228</t>
  </si>
  <si>
    <t>3132+3132+3132+1228+1228</t>
  </si>
  <si>
    <t>3132+3132+3052+1228+1200</t>
  </si>
  <si>
    <t>3052+3052+3052+1200+1160</t>
  </si>
  <si>
    <t>1160+1160+1160+1160+1160+1160+1160+1160+1160</t>
  </si>
  <si>
    <t>12 метровые режутся почти пополам ~6,5/5,5</t>
  </si>
  <si>
    <t>Доставка на Ліві Берківці, вул. Плодова</t>
  </si>
  <si>
    <t>Ширина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</si>
</sst>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1E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C0C0C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2" xfId="0" quotePrefix="1" applyFont="1" applyFill="1" applyBorder="1" applyAlignment="1">
      <alignment vertical="top" wrapText="1"/>
    </xf>
    <xf numFmtId="0" fontId="1" fillId="0" borderId="4" xfId="0" quotePrefix="1" applyFont="1" applyBorder="1" applyAlignment="1">
      <alignment vertical="top" wrapText="1"/>
    </xf>
    <xf numFmtId="0" fontId="1" fillId="0" borderId="6" xfId="0" quotePrefix="1" applyFont="1" applyBorder="1" applyAlignment="1">
      <alignment vertical="top" wrapText="1"/>
    </xf>
    <xf numFmtId="1" fontId="1" fillId="2" borderId="1" xfId="0" quotePrefix="1" applyNumberFormat="1" applyFont="1" applyFill="1" applyBorder="1" applyAlignment="1">
      <alignment vertical="top" wrapText="1"/>
    </xf>
    <xf numFmtId="1" fontId="1" fillId="0" borderId="3" xfId="0" quotePrefix="1" applyNumberFormat="1" applyFont="1" applyBorder="1" applyAlignment="1">
      <alignment vertical="top" wrapText="1"/>
    </xf>
    <xf numFmtId="1" fontId="1" fillId="0" borderId="5" xfId="0" quotePrefix="1" applyNumberFormat="1" applyFont="1" applyBorder="1" applyAlignment="1">
      <alignment vertical="top" wrapText="1"/>
    </xf>
    <xf numFmtId="1" fontId="1" fillId="3" borderId="5" xfId="0" quotePrefix="1" applyNumberFormat="1" applyFont="1" applyFill="1" applyBorder="1" applyAlignment="1">
      <alignment vertical="top" wrapText="1"/>
    </xf>
    <xf numFmtId="1" fontId="1" fillId="0" borderId="0" xfId="0" applyNumberFormat="1" applyFont="1" applyAlignment="1">
      <alignment vertical="top" wrapText="1"/>
    </xf>
    <xf numFmtId="0" fontId="1" fillId="3" borderId="4" xfId="0" quotePrefix="1" applyFont="1" applyFill="1" applyBorder="1" applyAlignment="1">
      <alignment vertical="top" wrapText="1"/>
    </xf>
    <xf numFmtId="0" fontId="1" fillId="3" borderId="6" xfId="0" quotePrefix="1" applyFont="1" applyFill="1" applyBorder="1" applyAlignment="1">
      <alignment vertical="top" wrapText="1"/>
    </xf>
    <xf numFmtId="0" fontId="1" fillId="4" borderId="6" xfId="0" quotePrefix="1" applyFont="1" applyFill="1" applyBorder="1" applyAlignment="1">
      <alignment vertical="top" wrapText="1"/>
    </xf>
    <xf numFmtId="0" fontId="1" fillId="5" borderId="6" xfId="0" quotePrefix="1" applyFont="1" applyFill="1" applyBorder="1" applyAlignment="1">
      <alignment vertical="top" wrapText="1"/>
    </xf>
    <xf numFmtId="0" fontId="1" fillId="6" borderId="6" xfId="0" quotePrefix="1" applyFont="1" applyFill="1" applyBorder="1" applyAlignment="1">
      <alignment vertical="top" wrapText="1"/>
    </xf>
    <xf numFmtId="0" fontId="1" fillId="0" borderId="6" xfId="0" quotePrefix="1" applyFont="1" applyFill="1" applyBorder="1" applyAlignment="1">
      <alignment vertical="top" wrapText="1"/>
    </xf>
    <xf numFmtId="1" fontId="1" fillId="0" borderId="5" xfId="0" quotePrefix="1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0" fillId="0" borderId="0" xfId="0" applyFill="1"/>
    <xf numFmtId="1" fontId="0" fillId="0" borderId="0" xfId="0" applyNumberFormat="1"/>
    <xf numFmtId="1" fontId="1" fillId="0" borderId="0" xfId="0" applyNumberFormat="1" applyFont="1" applyFill="1" applyBorder="1" applyAlignment="1">
      <alignment vertical="top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476250</xdr:colOff>
      <xdr:row>1</xdr:row>
      <xdr:rowOff>314325</xdr:rowOff>
    </xdr:to>
    <xdr:pic>
      <xdr:nvPicPr>
        <xdr:cNvPr id="2" name="Рисунок 1" descr="5357.tmp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3333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476250</xdr:colOff>
      <xdr:row>2</xdr:row>
      <xdr:rowOff>314325</xdr:rowOff>
    </xdr:to>
    <xdr:pic>
      <xdr:nvPicPr>
        <xdr:cNvPr id="3" name="Рисунок 2" descr="5368.tmp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0" y="6572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476250</xdr:colOff>
      <xdr:row>3</xdr:row>
      <xdr:rowOff>314325</xdr:rowOff>
    </xdr:to>
    <xdr:pic>
      <xdr:nvPicPr>
        <xdr:cNvPr id="4" name="Рисунок 3" descr="5388.tmp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0" y="9810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476250</xdr:colOff>
      <xdr:row>4</xdr:row>
      <xdr:rowOff>314325</xdr:rowOff>
    </xdr:to>
    <xdr:pic>
      <xdr:nvPicPr>
        <xdr:cNvPr id="5" name="Рисунок 4" descr="5398.tmp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33750" y="13049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476250</xdr:colOff>
      <xdr:row>5</xdr:row>
      <xdr:rowOff>314325</xdr:rowOff>
    </xdr:to>
    <xdr:pic>
      <xdr:nvPicPr>
        <xdr:cNvPr id="6" name="Рисунок 5" descr="53A9.tmp"/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33750" y="16287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6</xdr:col>
      <xdr:colOff>476250</xdr:colOff>
      <xdr:row>6</xdr:row>
      <xdr:rowOff>314325</xdr:rowOff>
    </xdr:to>
    <xdr:pic>
      <xdr:nvPicPr>
        <xdr:cNvPr id="7" name="Рисунок 6" descr="53BA.tmp"/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0" y="19526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476250</xdr:colOff>
      <xdr:row>7</xdr:row>
      <xdr:rowOff>314325</xdr:rowOff>
    </xdr:to>
    <xdr:pic>
      <xdr:nvPicPr>
        <xdr:cNvPr id="8" name="Рисунок 7" descr="53CA.tmp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33750" y="22764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6</xdr:col>
      <xdr:colOff>476250</xdr:colOff>
      <xdr:row>8</xdr:row>
      <xdr:rowOff>314325</xdr:rowOff>
    </xdr:to>
    <xdr:pic>
      <xdr:nvPicPr>
        <xdr:cNvPr id="9" name="Рисунок 8" descr="53DB.tmp"/>
        <xdr:cNvPicPr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33750" y="26003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476250</xdr:colOff>
      <xdr:row>9</xdr:row>
      <xdr:rowOff>314325</xdr:rowOff>
    </xdr:to>
    <xdr:pic>
      <xdr:nvPicPr>
        <xdr:cNvPr id="10" name="Рисунок 9" descr="53EC.tmp"/>
        <xdr:cNvPicPr>
          <a:picLocks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3750" y="29241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476250</xdr:colOff>
      <xdr:row>10</xdr:row>
      <xdr:rowOff>314325</xdr:rowOff>
    </xdr:to>
    <xdr:pic>
      <xdr:nvPicPr>
        <xdr:cNvPr id="11" name="Рисунок 10" descr="53FC.tmp"/>
        <xdr:cNvPicPr>
          <a:picLocks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33750" y="32480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476250</xdr:colOff>
      <xdr:row>11</xdr:row>
      <xdr:rowOff>314325</xdr:rowOff>
    </xdr:to>
    <xdr:pic>
      <xdr:nvPicPr>
        <xdr:cNvPr id="12" name="Рисунок 11" descr="540D.tmp"/>
        <xdr:cNvPicPr>
          <a:picLocks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33750" y="35718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6</xdr:col>
      <xdr:colOff>476250</xdr:colOff>
      <xdr:row>14</xdr:row>
      <xdr:rowOff>314325</xdr:rowOff>
    </xdr:to>
    <xdr:pic>
      <xdr:nvPicPr>
        <xdr:cNvPr id="13" name="Рисунок 12" descr="541D.tmp"/>
        <xdr:cNvPicPr>
          <a:picLocks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33750" y="38957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476250</xdr:colOff>
      <xdr:row>15</xdr:row>
      <xdr:rowOff>314325</xdr:rowOff>
    </xdr:to>
    <xdr:pic>
      <xdr:nvPicPr>
        <xdr:cNvPr id="14" name="Рисунок 13" descr="541E.tmp"/>
        <xdr:cNvPicPr>
          <a:picLocks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33750" y="42195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476250</xdr:colOff>
      <xdr:row>16</xdr:row>
      <xdr:rowOff>314325</xdr:rowOff>
    </xdr:to>
    <xdr:pic>
      <xdr:nvPicPr>
        <xdr:cNvPr id="15" name="Рисунок 14" descr="542F.tmp"/>
        <xdr:cNvPicPr>
          <a:picLocks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33750" y="45434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476250</xdr:colOff>
      <xdr:row>19</xdr:row>
      <xdr:rowOff>314325</xdr:rowOff>
    </xdr:to>
    <xdr:pic>
      <xdr:nvPicPr>
        <xdr:cNvPr id="16" name="Рисунок 15" descr="5440.tmp"/>
        <xdr:cNvPicPr>
          <a:picLocks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333750" y="48672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476250</xdr:colOff>
      <xdr:row>20</xdr:row>
      <xdr:rowOff>314325</xdr:rowOff>
    </xdr:to>
    <xdr:pic>
      <xdr:nvPicPr>
        <xdr:cNvPr id="17" name="Рисунок 16" descr="5450.tmp"/>
        <xdr:cNvPicPr>
          <a:picLocks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333750" y="51911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6</xdr:col>
      <xdr:colOff>476250</xdr:colOff>
      <xdr:row>21</xdr:row>
      <xdr:rowOff>314325</xdr:rowOff>
    </xdr:to>
    <xdr:pic>
      <xdr:nvPicPr>
        <xdr:cNvPr id="18" name="Рисунок 17" descr="5461.tmp"/>
        <xdr:cNvPicPr>
          <a:picLocks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33750" y="55149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6</xdr:col>
      <xdr:colOff>476250</xdr:colOff>
      <xdr:row>24</xdr:row>
      <xdr:rowOff>314325</xdr:rowOff>
    </xdr:to>
    <xdr:pic>
      <xdr:nvPicPr>
        <xdr:cNvPr id="19" name="Рисунок 18" descr="5472.tmp"/>
        <xdr:cNvPicPr>
          <a:picLocks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33750" y="58388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6</xdr:col>
      <xdr:colOff>476250</xdr:colOff>
      <xdr:row>25</xdr:row>
      <xdr:rowOff>314325</xdr:rowOff>
    </xdr:to>
    <xdr:pic>
      <xdr:nvPicPr>
        <xdr:cNvPr id="20" name="Рисунок 19" descr="5482.tmp"/>
        <xdr:cNvPicPr>
          <a:picLocks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3750" y="61626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476250</xdr:colOff>
      <xdr:row>26</xdr:row>
      <xdr:rowOff>314325</xdr:rowOff>
    </xdr:to>
    <xdr:pic>
      <xdr:nvPicPr>
        <xdr:cNvPr id="21" name="Рисунок 20" descr="5493.tmp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333750" y="64865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476250</xdr:colOff>
      <xdr:row>31</xdr:row>
      <xdr:rowOff>314325</xdr:rowOff>
    </xdr:to>
    <xdr:pic>
      <xdr:nvPicPr>
        <xdr:cNvPr id="22" name="Рисунок 21" descr="54A3.tmp"/>
        <xdr:cNvPicPr>
          <a:picLocks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33750" y="68103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476250</xdr:colOff>
      <xdr:row>27</xdr:row>
      <xdr:rowOff>314325</xdr:rowOff>
    </xdr:to>
    <xdr:pic>
      <xdr:nvPicPr>
        <xdr:cNvPr id="23" name="Рисунок 22" descr="54B4.tmp"/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333750" y="71342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6</xdr:col>
      <xdr:colOff>476250</xdr:colOff>
      <xdr:row>28</xdr:row>
      <xdr:rowOff>314325</xdr:rowOff>
    </xdr:to>
    <xdr:pic>
      <xdr:nvPicPr>
        <xdr:cNvPr id="24" name="Рисунок 23" descr="54C5.tmp"/>
        <xdr:cNvPicPr>
          <a:picLocks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333750" y="74580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476250</xdr:colOff>
      <xdr:row>29</xdr:row>
      <xdr:rowOff>314325</xdr:rowOff>
    </xdr:to>
    <xdr:pic>
      <xdr:nvPicPr>
        <xdr:cNvPr id="25" name="Рисунок 24" descr="54E5.tmp"/>
        <xdr:cNvPicPr>
          <a:picLocks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333750" y="77819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476250</xdr:colOff>
      <xdr:row>33</xdr:row>
      <xdr:rowOff>314325</xdr:rowOff>
    </xdr:to>
    <xdr:pic>
      <xdr:nvPicPr>
        <xdr:cNvPr id="26" name="Рисунок 25" descr="54F6.tmp"/>
        <xdr:cNvPicPr>
          <a:picLocks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333750" y="81057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6</xdr:col>
      <xdr:colOff>476250</xdr:colOff>
      <xdr:row>34</xdr:row>
      <xdr:rowOff>314325</xdr:rowOff>
    </xdr:to>
    <xdr:pic>
      <xdr:nvPicPr>
        <xdr:cNvPr id="27" name="Рисунок 26" descr="5506.tmp"/>
        <xdr:cNvPicPr>
          <a:picLocks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333750" y="84296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6</xdr:col>
      <xdr:colOff>476250</xdr:colOff>
      <xdr:row>35</xdr:row>
      <xdr:rowOff>314325</xdr:rowOff>
    </xdr:to>
    <xdr:pic>
      <xdr:nvPicPr>
        <xdr:cNvPr id="28" name="Рисунок 27" descr="5517.tmp"/>
        <xdr:cNvPicPr>
          <a:picLocks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333750" y="875347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6</xdr:col>
      <xdr:colOff>476250</xdr:colOff>
      <xdr:row>36</xdr:row>
      <xdr:rowOff>314325</xdr:rowOff>
    </xdr:to>
    <xdr:pic>
      <xdr:nvPicPr>
        <xdr:cNvPr id="29" name="Рисунок 28" descr="5527.tmp"/>
        <xdr:cNvPicPr>
          <a:picLocks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333750" y="9077325"/>
          <a:ext cx="679132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6</xdr:col>
      <xdr:colOff>476250</xdr:colOff>
      <xdr:row>38</xdr:row>
      <xdr:rowOff>314325</xdr:rowOff>
    </xdr:to>
    <xdr:pic>
      <xdr:nvPicPr>
        <xdr:cNvPr id="30" name="Рисунок 29" descr="5538.tmp"/>
        <xdr:cNvPicPr>
          <a:picLocks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333750" y="9401175"/>
          <a:ext cx="6791325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zoomScale="75" zoomScaleNormal="75" workbookViewId="0">
      <pane ySplit="1" topLeftCell="A11" activePane="bottomLeft" state="frozenSplit"/>
      <selection pane="bottomLeft" activeCell="A29" sqref="A29"/>
    </sheetView>
  </sheetViews>
  <sheetFormatPr defaultRowHeight="12.75" customHeight="1"/>
  <cols>
    <col min="1" max="1" width="10" style="11" customWidth="1"/>
    <col min="2" max="5" width="10" style="1" customWidth="1"/>
    <col min="6" max="6" width="94.7109375" style="1" customWidth="1"/>
  </cols>
  <sheetData>
    <row r="1" spans="1:11" ht="26.25" customHeight="1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11" ht="25.5" customHeight="1">
      <c r="A2" s="8" t="s">
        <v>6</v>
      </c>
      <c r="B2" s="12" t="s">
        <v>7</v>
      </c>
      <c r="C2" s="2">
        <v>5</v>
      </c>
      <c r="D2" s="2"/>
      <c r="E2" s="5" t="s">
        <v>8</v>
      </c>
      <c r="F2" s="2"/>
      <c r="I2">
        <f>3292*2</f>
        <v>6584</v>
      </c>
      <c r="J2" s="21">
        <f>A2-I2</f>
        <v>5416</v>
      </c>
      <c r="K2" t="s">
        <v>38</v>
      </c>
    </row>
    <row r="3" spans="1:11" ht="25.5" customHeight="1">
      <c r="A3" s="9" t="s">
        <v>6</v>
      </c>
      <c r="B3" s="13" t="s">
        <v>7</v>
      </c>
      <c r="C3" s="3">
        <v>1</v>
      </c>
      <c r="D3" s="3"/>
      <c r="E3" s="6" t="s">
        <v>9</v>
      </c>
      <c r="F3" s="3"/>
      <c r="K3" t="s">
        <v>39</v>
      </c>
    </row>
    <row r="4" spans="1:11" ht="25.5" customHeight="1">
      <c r="A4" s="9" t="s">
        <v>6</v>
      </c>
      <c r="B4" s="13" t="s">
        <v>7</v>
      </c>
      <c r="C4" s="3">
        <v>4</v>
      </c>
      <c r="D4" s="3"/>
      <c r="E4" s="6" t="s">
        <v>10</v>
      </c>
      <c r="F4" s="3"/>
      <c r="K4" t="s">
        <v>40</v>
      </c>
    </row>
    <row r="5" spans="1:11" ht="25.5" customHeight="1">
      <c r="A5" s="9" t="s">
        <v>6</v>
      </c>
      <c r="B5" s="13" t="s">
        <v>7</v>
      </c>
      <c r="C5" s="3">
        <v>1</v>
      </c>
      <c r="D5" s="3"/>
      <c r="E5" s="6" t="s">
        <v>11</v>
      </c>
      <c r="F5" s="3"/>
      <c r="K5" t="s">
        <v>41</v>
      </c>
    </row>
    <row r="6" spans="1:11" ht="25.5" customHeight="1">
      <c r="A6" s="9" t="s">
        <v>6</v>
      </c>
      <c r="B6" s="13" t="s">
        <v>7</v>
      </c>
      <c r="C6" s="3">
        <v>1</v>
      </c>
      <c r="D6" s="3"/>
      <c r="E6" s="6" t="s">
        <v>12</v>
      </c>
      <c r="F6" s="3"/>
      <c r="K6" t="s">
        <v>42</v>
      </c>
    </row>
    <row r="7" spans="1:11" ht="25.5" customHeight="1">
      <c r="A7" s="9" t="s">
        <v>6</v>
      </c>
      <c r="B7" s="13" t="s">
        <v>7</v>
      </c>
      <c r="C7" s="3">
        <v>1</v>
      </c>
      <c r="D7" s="3"/>
      <c r="E7" s="6" t="s">
        <v>13</v>
      </c>
      <c r="F7" s="3"/>
      <c r="K7" t="s">
        <v>43</v>
      </c>
    </row>
    <row r="8" spans="1:11" ht="25.5" customHeight="1">
      <c r="A8" s="9" t="s">
        <v>6</v>
      </c>
      <c r="B8" s="13" t="s">
        <v>7</v>
      </c>
      <c r="C8" s="3">
        <v>1</v>
      </c>
      <c r="D8" s="3"/>
      <c r="E8" s="6" t="s">
        <v>14</v>
      </c>
      <c r="F8" s="3"/>
      <c r="K8" t="s">
        <v>44</v>
      </c>
    </row>
    <row r="9" spans="1:11" ht="25.5" customHeight="1">
      <c r="A9" s="9" t="s">
        <v>6</v>
      </c>
      <c r="B9" s="13" t="s">
        <v>7</v>
      </c>
      <c r="C9" s="3">
        <v>4</v>
      </c>
      <c r="D9" s="3"/>
      <c r="E9" s="6" t="s">
        <v>15</v>
      </c>
      <c r="F9" s="3"/>
      <c r="K9" t="s">
        <v>45</v>
      </c>
    </row>
    <row r="10" spans="1:11" ht="25.5" customHeight="1">
      <c r="A10" s="9" t="s">
        <v>6</v>
      </c>
      <c r="B10" s="13" t="s">
        <v>7</v>
      </c>
      <c r="C10" s="3">
        <v>1</v>
      </c>
      <c r="D10" s="3"/>
      <c r="E10" s="6" t="s">
        <v>16</v>
      </c>
      <c r="F10" s="3"/>
      <c r="K10" t="s">
        <v>46</v>
      </c>
    </row>
    <row r="11" spans="1:11" ht="25.5" customHeight="1">
      <c r="A11" s="9" t="s">
        <v>6</v>
      </c>
      <c r="B11" s="13" t="s">
        <v>7</v>
      </c>
      <c r="C11" s="3">
        <v>1</v>
      </c>
      <c r="D11" s="3"/>
      <c r="E11" s="6" t="s">
        <v>17</v>
      </c>
      <c r="F11" s="3"/>
      <c r="K11" t="s">
        <v>47</v>
      </c>
    </row>
    <row r="12" spans="1:11" ht="25.5" customHeight="1">
      <c r="A12" s="9" t="s">
        <v>6</v>
      </c>
      <c r="B12" s="13" t="s">
        <v>7</v>
      </c>
      <c r="C12" s="3">
        <v>1</v>
      </c>
      <c r="D12" s="3"/>
      <c r="E12" s="6" t="s">
        <v>18</v>
      </c>
      <c r="F12" s="3"/>
      <c r="K12" t="s">
        <v>48</v>
      </c>
    </row>
    <row r="13" spans="1:11" ht="25.5" customHeight="1">
      <c r="A13" s="9" t="s">
        <v>6</v>
      </c>
      <c r="B13" s="13" t="s">
        <v>7</v>
      </c>
      <c r="C13" s="3">
        <f>SUM(C2:C12)</f>
        <v>21</v>
      </c>
      <c r="D13" s="3" t="s">
        <v>37</v>
      </c>
      <c r="E13" s="6"/>
      <c r="F13" s="3"/>
    </row>
    <row r="14" spans="1:11" ht="25.5" customHeight="1">
      <c r="A14" s="9"/>
      <c r="B14" s="13"/>
      <c r="C14" s="3"/>
      <c r="D14" s="3"/>
      <c r="E14" s="6"/>
      <c r="F14" s="3"/>
    </row>
    <row r="15" spans="1:11" ht="25.5" customHeight="1">
      <c r="A15" s="9" t="s">
        <v>6</v>
      </c>
      <c r="B15" s="14" t="s">
        <v>19</v>
      </c>
      <c r="C15" s="3">
        <v>1</v>
      </c>
      <c r="D15" s="3"/>
      <c r="E15" s="6" t="s">
        <v>20</v>
      </c>
      <c r="F15" s="3"/>
    </row>
    <row r="16" spans="1:11" ht="25.5" customHeight="1">
      <c r="A16" s="9" t="s">
        <v>6</v>
      </c>
      <c r="B16" s="14" t="s">
        <v>19</v>
      </c>
      <c r="C16" s="3">
        <v>1</v>
      </c>
      <c r="D16" s="3"/>
      <c r="E16" s="6" t="s">
        <v>21</v>
      </c>
      <c r="F16" s="3"/>
    </row>
    <row r="17" spans="1:6" ht="25.5" customHeight="1">
      <c r="A17" s="9" t="s">
        <v>6</v>
      </c>
      <c r="B17" s="14" t="s">
        <v>19</v>
      </c>
      <c r="C17" s="3">
        <v>1</v>
      </c>
      <c r="D17" s="3"/>
      <c r="E17" s="6" t="s">
        <v>22</v>
      </c>
      <c r="F17" s="3"/>
    </row>
    <row r="18" spans="1:6" ht="25.5" customHeight="1">
      <c r="A18" s="9" t="s">
        <v>6</v>
      </c>
      <c r="B18" s="14" t="s">
        <v>19</v>
      </c>
      <c r="C18" s="3">
        <f>SUM(C15:C17)</f>
        <v>3</v>
      </c>
      <c r="D18" s="3" t="s">
        <v>37</v>
      </c>
      <c r="E18" s="6"/>
      <c r="F18" s="3"/>
    </row>
    <row r="19" spans="1:6" ht="25.5" customHeight="1">
      <c r="A19" s="9"/>
      <c r="B19" s="14"/>
      <c r="C19" s="3"/>
      <c r="D19" s="3"/>
      <c r="E19" s="6"/>
      <c r="F19" s="3"/>
    </row>
    <row r="20" spans="1:6" ht="25.5" customHeight="1">
      <c r="A20" s="10" t="s">
        <v>23</v>
      </c>
      <c r="B20" s="14" t="s">
        <v>19</v>
      </c>
      <c r="C20" s="3">
        <v>1</v>
      </c>
      <c r="D20" s="3"/>
      <c r="E20" s="6" t="s">
        <v>24</v>
      </c>
      <c r="F20" s="3"/>
    </row>
    <row r="21" spans="1:6" ht="25.5" customHeight="1">
      <c r="A21" s="10" t="s">
        <v>23</v>
      </c>
      <c r="B21" s="14" t="s">
        <v>19</v>
      </c>
      <c r="C21" s="3">
        <v>1</v>
      </c>
      <c r="D21" s="3"/>
      <c r="E21" s="6" t="s">
        <v>25</v>
      </c>
      <c r="F21" s="3"/>
    </row>
    <row r="22" spans="1:6" ht="25.5" customHeight="1">
      <c r="A22" s="10" t="s">
        <v>23</v>
      </c>
      <c r="B22" s="14" t="s">
        <v>19</v>
      </c>
      <c r="C22" s="3">
        <v>1</v>
      </c>
      <c r="D22" s="3"/>
      <c r="E22" s="6" t="s">
        <v>26</v>
      </c>
      <c r="F22" s="3"/>
    </row>
    <row r="23" spans="1:6" ht="25.5" customHeight="1">
      <c r="A23" s="10" t="s">
        <v>23</v>
      </c>
      <c r="B23" s="14" t="s">
        <v>19</v>
      </c>
      <c r="C23" s="3">
        <f>SUM(C20:C22)</f>
        <v>3</v>
      </c>
      <c r="D23" s="3" t="s">
        <v>37</v>
      </c>
      <c r="E23" s="6"/>
      <c r="F23" s="3"/>
    </row>
    <row r="24" spans="1:6" ht="25.5" customHeight="1">
      <c r="A24" s="10"/>
      <c r="B24" s="14"/>
      <c r="C24" s="3"/>
      <c r="D24" s="3"/>
      <c r="E24" s="6"/>
      <c r="F24" s="3"/>
    </row>
    <row r="25" spans="1:6" ht="25.5" customHeight="1">
      <c r="A25" s="9" t="s">
        <v>6</v>
      </c>
      <c r="B25" s="15" t="s">
        <v>27</v>
      </c>
      <c r="C25" s="3">
        <v>1</v>
      </c>
      <c r="D25" s="3"/>
      <c r="E25" s="6" t="s">
        <v>28</v>
      </c>
      <c r="F25" s="3"/>
    </row>
    <row r="26" spans="1:6" ht="25.5" customHeight="1">
      <c r="A26" s="9" t="s">
        <v>6</v>
      </c>
      <c r="B26" s="15" t="s">
        <v>27</v>
      </c>
      <c r="C26" s="3">
        <v>1</v>
      </c>
      <c r="D26" s="3"/>
      <c r="E26" s="6" t="s">
        <v>29</v>
      </c>
      <c r="F26" s="3"/>
    </row>
    <row r="27" spans="1:6" ht="25.5" customHeight="1">
      <c r="A27" s="9" t="s">
        <v>6</v>
      </c>
      <c r="B27" s="15" t="s">
        <v>27</v>
      </c>
      <c r="C27" s="3">
        <v>2</v>
      </c>
      <c r="D27" s="3"/>
      <c r="E27" s="6" t="s">
        <v>30</v>
      </c>
      <c r="F27" s="3"/>
    </row>
    <row r="28" spans="1:6" ht="25.5" customHeight="1">
      <c r="A28" s="9" t="s">
        <v>6</v>
      </c>
      <c r="B28" s="15" t="s">
        <v>27</v>
      </c>
      <c r="C28" s="3">
        <v>1</v>
      </c>
      <c r="D28" s="3"/>
      <c r="E28" s="6" t="s">
        <v>32</v>
      </c>
      <c r="F28" s="3"/>
    </row>
    <row r="29" spans="1:6" ht="25.5" customHeight="1">
      <c r="A29" s="9" t="s">
        <v>6</v>
      </c>
      <c r="B29" s="15" t="s">
        <v>27</v>
      </c>
      <c r="C29" s="3">
        <v>1</v>
      </c>
      <c r="D29" s="3"/>
      <c r="E29" s="6" t="s">
        <v>33</v>
      </c>
      <c r="F29" s="3"/>
    </row>
    <row r="30" spans="1:6" ht="25.5" customHeight="1">
      <c r="A30" s="9" t="s">
        <v>6</v>
      </c>
      <c r="B30" s="15" t="s">
        <v>27</v>
      </c>
      <c r="C30" s="3">
        <v>1</v>
      </c>
      <c r="D30" s="3"/>
      <c r="E30" s="6" t="s">
        <v>34</v>
      </c>
      <c r="F30" s="3"/>
    </row>
    <row r="31" spans="1:6" ht="25.5" customHeight="1">
      <c r="A31" s="9" t="s">
        <v>6</v>
      </c>
      <c r="B31" s="15" t="s">
        <v>27</v>
      </c>
      <c r="C31" s="3">
        <f>SUM(C25:C30)</f>
        <v>7</v>
      </c>
      <c r="D31" s="3" t="s">
        <v>37</v>
      </c>
      <c r="E31" s="6"/>
      <c r="F31" s="3"/>
    </row>
    <row r="32" spans="1:6" ht="25.5" customHeight="1">
      <c r="A32" s="10" t="s">
        <v>23</v>
      </c>
      <c r="B32" s="15" t="s">
        <v>27</v>
      </c>
      <c r="C32" s="3">
        <v>1</v>
      </c>
      <c r="D32" s="3" t="s">
        <v>37</v>
      </c>
      <c r="E32" s="6" t="s">
        <v>31</v>
      </c>
      <c r="F32" s="3"/>
    </row>
    <row r="33" spans="1:6" s="20" customFormat="1" ht="25.5" customHeight="1">
      <c r="A33" s="18"/>
      <c r="B33" s="17"/>
      <c r="C33" s="19"/>
      <c r="D33" s="19"/>
      <c r="E33" s="17"/>
      <c r="F33" s="19"/>
    </row>
    <row r="34" spans="1:6" ht="25.5" customHeight="1">
      <c r="A34" s="9" t="s">
        <v>6</v>
      </c>
      <c r="B34" s="16" t="s">
        <v>35</v>
      </c>
      <c r="C34" s="3">
        <v>1</v>
      </c>
      <c r="D34" s="3"/>
      <c r="E34" s="6" t="s">
        <v>20</v>
      </c>
      <c r="F34" s="3"/>
    </row>
    <row r="35" spans="1:6" ht="25.5" customHeight="1">
      <c r="A35" s="9" t="s">
        <v>6</v>
      </c>
      <c r="B35" s="16" t="s">
        <v>35</v>
      </c>
      <c r="C35" s="3">
        <v>1</v>
      </c>
      <c r="D35" s="3"/>
      <c r="E35" s="6" t="s">
        <v>20</v>
      </c>
      <c r="F35" s="3"/>
    </row>
    <row r="36" spans="1:6" ht="25.5" customHeight="1">
      <c r="A36" s="9" t="s">
        <v>6</v>
      </c>
      <c r="B36" s="16" t="s">
        <v>35</v>
      </c>
      <c r="C36" s="3">
        <v>1</v>
      </c>
      <c r="D36" s="3"/>
      <c r="E36" s="6" t="s">
        <v>20</v>
      </c>
      <c r="F36" s="3"/>
    </row>
    <row r="37" spans="1:6" ht="25.5" customHeight="1">
      <c r="A37" s="9" t="s">
        <v>6</v>
      </c>
      <c r="B37" s="16" t="s">
        <v>35</v>
      </c>
      <c r="C37" s="3">
        <v>1</v>
      </c>
      <c r="D37" s="3"/>
      <c r="E37" s="6" t="s">
        <v>22</v>
      </c>
      <c r="F37" s="3"/>
    </row>
    <row r="38" spans="1:6" ht="25.5" customHeight="1">
      <c r="A38" s="9" t="s">
        <v>6</v>
      </c>
      <c r="B38" s="16" t="s">
        <v>35</v>
      </c>
      <c r="C38" s="3">
        <f>SUM(C34:C37)</f>
        <v>4</v>
      </c>
      <c r="D38" s="3" t="s">
        <v>37</v>
      </c>
      <c r="E38" s="6"/>
      <c r="F38" s="3"/>
    </row>
    <row r="39" spans="1:6" ht="25.5" customHeight="1">
      <c r="A39" s="10" t="s">
        <v>23</v>
      </c>
      <c r="B39" s="16" t="s">
        <v>35</v>
      </c>
      <c r="C39" s="3">
        <v>1</v>
      </c>
      <c r="D39" s="3"/>
      <c r="E39" s="6" t="s">
        <v>36</v>
      </c>
      <c r="F39" s="3"/>
    </row>
    <row r="40" spans="1:6" ht="28.5" customHeight="1">
      <c r="A40" s="10" t="s">
        <v>23</v>
      </c>
      <c r="B40" s="16" t="s">
        <v>35</v>
      </c>
      <c r="C40" s="3">
        <v>1</v>
      </c>
      <c r="D40" s="3" t="s">
        <v>37</v>
      </c>
    </row>
  </sheetData>
  <conditionalFormatting sqref="A2:A40">
    <cfRule type="colorScale" priority="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B2:B40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7:A24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3"/>
  <sheetViews>
    <sheetView tabSelected="1" workbookViewId="0">
      <selection activeCell="B18" sqref="B18"/>
    </sheetView>
  </sheetViews>
  <sheetFormatPr defaultRowHeight="15"/>
  <sheetData>
    <row r="2" spans="1:4">
      <c r="A2" s="22" t="s">
        <v>49</v>
      </c>
    </row>
    <row r="3" spans="1:4">
      <c r="A3" t="s">
        <v>50</v>
      </c>
    </row>
    <row r="5" spans="1:4">
      <c r="A5" s="23" t="s">
        <v>0</v>
      </c>
      <c r="B5" s="23" t="s">
        <v>51</v>
      </c>
      <c r="C5" s="23" t="s">
        <v>2</v>
      </c>
      <c r="D5" s="23" t="s">
        <v>1</v>
      </c>
    </row>
    <row r="7" spans="1:4">
      <c r="A7">
        <v>12000</v>
      </c>
      <c r="B7">
        <v>0</v>
      </c>
      <c r="C7" s="24">
        <v>21</v>
      </c>
      <c r="D7" s="24" t="s">
        <v>7</v>
      </c>
    </row>
    <row r="8" spans="1:4">
      <c r="A8">
        <v>12000</v>
      </c>
      <c r="B8">
        <v>0</v>
      </c>
      <c r="C8" s="24">
        <v>3</v>
      </c>
      <c r="D8" s="24" t="s">
        <v>19</v>
      </c>
    </row>
    <row r="9" spans="1:4">
      <c r="A9">
        <v>6000</v>
      </c>
      <c r="B9">
        <v>0</v>
      </c>
      <c r="C9" s="24">
        <v>3</v>
      </c>
      <c r="D9" s="24" t="s">
        <v>19</v>
      </c>
    </row>
    <row r="10" spans="1:4">
      <c r="A10">
        <v>12000</v>
      </c>
      <c r="B10">
        <v>0</v>
      </c>
      <c r="C10" s="24">
        <v>7</v>
      </c>
      <c r="D10" s="24" t="s">
        <v>27</v>
      </c>
    </row>
    <row r="11" spans="1:4">
      <c r="A11">
        <v>6000</v>
      </c>
      <c r="B11">
        <v>0</v>
      </c>
      <c r="C11" s="24">
        <v>1</v>
      </c>
      <c r="D11" s="24" t="s">
        <v>27</v>
      </c>
    </row>
    <row r="12" spans="1:4">
      <c r="A12">
        <v>12000</v>
      </c>
      <c r="B12">
        <v>0</v>
      </c>
      <c r="C12" s="24">
        <v>4</v>
      </c>
      <c r="D12" s="24" t="s">
        <v>35</v>
      </c>
    </row>
    <row r="13" spans="1:4">
      <c r="A13">
        <v>6000</v>
      </c>
      <c r="B13">
        <v>0</v>
      </c>
      <c r="C13" s="24">
        <v>1</v>
      </c>
      <c r="D13" s="24" t="s">
        <v>35</v>
      </c>
    </row>
  </sheetData>
  <conditionalFormatting sqref="A2">
    <cfRule type="colorScale" priority="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7:A13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Раскрой</vt:lpstr>
      <vt:lpstr>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poligrafist.biz</dc:creator>
  <cp:lastModifiedBy>poligrafist.biz</cp:lastModifiedBy>
  <dcterms:created xsi:type="dcterms:W3CDTF">2021-09-28T08:40:49Z</dcterms:created>
  <dcterms:modified xsi:type="dcterms:W3CDTF">2021-09-28T09:23:10Z</dcterms:modified>
</cp:coreProperties>
</file>