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\кабеля!!!\"/>
    </mc:Choice>
  </mc:AlternateContent>
  <bookViews>
    <workbookView xWindow="2310" yWindow="2310" windowWidth="17175" windowHeight="10410"/>
  </bookViews>
  <sheets>
    <sheet name="ПКК 01.12.202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4" i="1" l="1"/>
  <c r="E13" i="1"/>
  <c r="E12" i="1"/>
  <c r="E11" i="1"/>
  <c r="E10" i="1"/>
  <c r="E9" i="1"/>
  <c r="E8" i="1"/>
  <c r="E7" i="1"/>
  <c r="E6" i="1"/>
  <c r="E5" i="1"/>
  <c r="E4" i="1"/>
  <c r="E3" i="1"/>
  <c r="D14" i="1"/>
  <c r="D13" i="1"/>
  <c r="D12" i="1"/>
  <c r="D11" i="1"/>
  <c r="D10" i="1"/>
  <c r="D9" i="1"/>
  <c r="D8" i="1"/>
  <c r="D7" i="1"/>
  <c r="D6" i="1"/>
  <c r="D5" i="1"/>
  <c r="D4" i="1"/>
  <c r="D3" i="1"/>
</calcChain>
</file>

<file path=xl/sharedStrings.xml><?xml version="1.0" encoding="utf-8"?>
<sst xmlns="http://schemas.openxmlformats.org/spreadsheetml/2006/main" count="19" uniqueCount="18">
  <si>
    <t>Огнестойкий кабель NHXH FE180/E90 4х2,5 (4*2,5)</t>
  </si>
  <si>
    <t>Огнестойкий кабель NHXH FE180/E30 2х2,5 (2*2,5)</t>
  </si>
  <si>
    <t>Огнестойкий кабель NHXH FE180/E90 5х2,5 (5*2,5)</t>
  </si>
  <si>
    <t>Огнестойкий кабель NHXH FE180/E90 14х1,5 (14*1,5)</t>
  </si>
  <si>
    <t>Огнестойкий кабель NHXH FE180/E90 5х6 (5*6)</t>
  </si>
  <si>
    <t>Огнестойкий кабель NHXH FE180/E90 5х35 (5*35)</t>
  </si>
  <si>
    <t>Огнестойкий кабель NHXH FE180/E90 4х4 (4*4)</t>
  </si>
  <si>
    <t>Огнестойкий кабель NHXH FE180/E90 5х16 (5*16)</t>
  </si>
  <si>
    <t>Огнестойкий кабель NHXH FE180/E90 2х4 (2*4)</t>
  </si>
  <si>
    <t>Огнестойкий кабель JE-H(St)H FE180/E90 4x2x0,8 (4*2*0,8)</t>
  </si>
  <si>
    <t>Огнестойкий кабель JE-H(St)H FE180/E90 8x2x0,8 (8*2*0,8)</t>
  </si>
  <si>
    <t>к-ть, м</t>
  </si>
  <si>
    <t>Мін. Ціни на ринку з ПДВ</t>
  </si>
  <si>
    <t>Тип кабелю</t>
  </si>
  <si>
    <t xml:space="preserve"> Ціна за метр.</t>
  </si>
  <si>
    <t>Ціна від ФОП 3 группа- ПДВ 0%</t>
  </si>
  <si>
    <t xml:space="preserve"> Ціна при купівлі цілоі позиціі, грн</t>
  </si>
  <si>
    <t>Виробник продукціі: ТОВАРИСТВО З ОБМЕЖЕНОЮ ВIДПОВIДАЛЬНIСТЮ "ПІВНІЧНА КАБЕЛЬНА КОМПАНІЯ"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</si>
</sst>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[Red]\-0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6" fillId="0" borderId="0" xfId="0" applyFont="1" applyAlignment="1">
      <alignment vertical="center"/>
    </xf>
    <xf numFmtId="0" fontId="2" fillId="0" borderId="1" xfId="0" applyFont="1" applyBorder="1"/>
    <xf numFmtId="0" fontId="7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3" fillId="0" borderId="1" xfId="0" applyFont="1" applyBorder="1" applyAlignment="1">
      <alignment horizontal="left" shrinkToFit="1"/>
    </xf>
    <xf numFmtId="0" fontId="8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/>
    </xf>
    <xf numFmtId="38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tabSelected="1" zoomScale="70" zoomScaleNormal="70" workbookViewId="0">
      <selection activeCell="C20" sqref="C20"/>
    </sheetView>
  </sheetViews>
  <sheetFormatPr defaultRowHeight="15" x14ac:dyDescent="0.25"/>
  <cols>
    <col min="1" max="1" width="67.5703125" customWidth="1"/>
    <col min="2" max="2" width="9.140625" style="16"/>
    <col min="3" max="3" width="19.7109375" customWidth="1"/>
    <col min="4" max="5" width="17.140625" customWidth="1"/>
    <col min="6" max="6" width="18.5703125" hidden="1" customWidth="1"/>
  </cols>
  <sheetData>
    <row r="1" spans="1:6" ht="18.75" x14ac:dyDescent="0.3">
      <c r="A1" s="1" t="s">
        <v>17</v>
      </c>
      <c r="B1" s="12"/>
    </row>
    <row r="2" spans="1:6" ht="50.45" customHeight="1" x14ac:dyDescent="0.25">
      <c r="A2" s="9" t="s">
        <v>13</v>
      </c>
      <c r="B2" s="5" t="s">
        <v>11</v>
      </c>
      <c r="C2" s="9" t="s">
        <v>14</v>
      </c>
      <c r="D2" s="5" t="s">
        <v>15</v>
      </c>
      <c r="E2" s="9" t="s">
        <v>16</v>
      </c>
      <c r="F2" s="8" t="s">
        <v>12</v>
      </c>
    </row>
    <row r="3" spans="1:6" ht="18.600000000000001" customHeight="1" x14ac:dyDescent="0.25">
      <c r="A3" s="3" t="s">
        <v>4</v>
      </c>
      <c r="B3" s="13">
        <v>1281</v>
      </c>
      <c r="C3" s="11">
        <v>141</v>
      </c>
      <c r="D3" s="7">
        <f>SUM(C3*1.06)</f>
        <v>149.46</v>
      </c>
      <c r="E3" s="3">
        <f>SUM(B3*C3*0.95)</f>
        <v>171589.94999999998</v>
      </c>
      <c r="F3" s="2">
        <v>138</v>
      </c>
    </row>
    <row r="4" spans="1:6" ht="18" customHeight="1" x14ac:dyDescent="0.25">
      <c r="A4" s="3" t="s">
        <v>5</v>
      </c>
      <c r="B4" s="14">
        <v>189</v>
      </c>
      <c r="C4" s="11">
        <v>771</v>
      </c>
      <c r="D4" s="7">
        <f t="shared" ref="D4:D14" si="0">SUM(C4*1.06)</f>
        <v>817.26</v>
      </c>
      <c r="E4" s="3">
        <f t="shared" ref="E4:E14" si="1">SUM(B4*C4*0.95)</f>
        <v>138433.04999999999</v>
      </c>
      <c r="F4" s="2">
        <v>741</v>
      </c>
    </row>
    <row r="5" spans="1:6" ht="19.899999999999999" customHeight="1" x14ac:dyDescent="0.25">
      <c r="A5" s="3" t="s">
        <v>6</v>
      </c>
      <c r="B5" s="14">
        <v>147</v>
      </c>
      <c r="C5" s="11">
        <v>76</v>
      </c>
      <c r="D5" s="7">
        <f t="shared" si="0"/>
        <v>80.56</v>
      </c>
      <c r="E5" s="3">
        <f t="shared" si="1"/>
        <v>10613.4</v>
      </c>
      <c r="F5" s="2">
        <v>73.5</v>
      </c>
    </row>
    <row r="6" spans="1:6" ht="19.899999999999999" customHeight="1" x14ac:dyDescent="0.25">
      <c r="A6" s="3" t="s">
        <v>7</v>
      </c>
      <c r="B6" s="14">
        <v>61</v>
      </c>
      <c r="C6" s="11">
        <v>364</v>
      </c>
      <c r="D6" s="7">
        <f t="shared" si="0"/>
        <v>385.84000000000003</v>
      </c>
      <c r="E6" s="3">
        <f t="shared" si="1"/>
        <v>21093.8</v>
      </c>
      <c r="F6" s="2">
        <v>350</v>
      </c>
    </row>
    <row r="7" spans="1:6" ht="18" customHeight="1" x14ac:dyDescent="0.25">
      <c r="A7" s="3" t="s">
        <v>5</v>
      </c>
      <c r="B7" s="14">
        <v>69</v>
      </c>
      <c r="C7" s="11">
        <v>771</v>
      </c>
      <c r="D7" s="7">
        <f t="shared" si="0"/>
        <v>817.26</v>
      </c>
      <c r="E7" s="3">
        <f t="shared" si="1"/>
        <v>50539.049999999996</v>
      </c>
      <c r="F7" s="2">
        <v>741</v>
      </c>
    </row>
    <row r="8" spans="1:6" ht="21.6" customHeight="1" x14ac:dyDescent="0.25">
      <c r="A8" s="3" t="s">
        <v>8</v>
      </c>
      <c r="B8" s="15">
        <v>1023</v>
      </c>
      <c r="C8" s="11">
        <v>48</v>
      </c>
      <c r="D8" s="7">
        <f t="shared" si="0"/>
        <v>50.88</v>
      </c>
      <c r="E8" s="3">
        <f t="shared" si="1"/>
        <v>46648.799999999996</v>
      </c>
      <c r="F8" s="2">
        <v>46.5</v>
      </c>
    </row>
    <row r="9" spans="1:6" ht="18.600000000000001" customHeight="1" x14ac:dyDescent="0.25">
      <c r="A9" s="4" t="s">
        <v>0</v>
      </c>
      <c r="B9" s="14">
        <v>538</v>
      </c>
      <c r="C9" s="11">
        <v>55</v>
      </c>
      <c r="D9" s="7">
        <f t="shared" si="0"/>
        <v>58.300000000000004</v>
      </c>
      <c r="E9" s="3">
        <f t="shared" si="1"/>
        <v>28110.5</v>
      </c>
      <c r="F9" s="2">
        <v>53</v>
      </c>
    </row>
    <row r="10" spans="1:6" ht="18" customHeight="1" x14ac:dyDescent="0.25">
      <c r="A10" s="10" t="s">
        <v>9</v>
      </c>
      <c r="B10" s="15">
        <v>1316</v>
      </c>
      <c r="C10" s="11">
        <v>31</v>
      </c>
      <c r="D10" s="7">
        <f t="shared" si="0"/>
        <v>32.86</v>
      </c>
      <c r="E10" s="3">
        <f t="shared" si="1"/>
        <v>38756.199999999997</v>
      </c>
      <c r="F10" s="2">
        <v>30</v>
      </c>
    </row>
    <row r="11" spans="1:6" ht="18" customHeight="1" x14ac:dyDescent="0.25">
      <c r="A11" s="3" t="s">
        <v>10</v>
      </c>
      <c r="B11" s="14">
        <v>748</v>
      </c>
      <c r="C11" s="11">
        <v>62</v>
      </c>
      <c r="D11" s="7">
        <f t="shared" si="0"/>
        <v>65.72</v>
      </c>
      <c r="E11" s="3">
        <f t="shared" si="1"/>
        <v>44057.2</v>
      </c>
      <c r="F11" s="2">
        <v>60</v>
      </c>
    </row>
    <row r="12" spans="1:6" ht="16.899999999999999" customHeight="1" x14ac:dyDescent="0.25">
      <c r="A12" s="4" t="s">
        <v>1</v>
      </c>
      <c r="B12" s="15">
        <v>1061</v>
      </c>
      <c r="C12" s="11">
        <v>31</v>
      </c>
      <c r="D12" s="7">
        <f t="shared" si="0"/>
        <v>32.86</v>
      </c>
      <c r="E12" s="3">
        <f t="shared" si="1"/>
        <v>31246.449999999997</v>
      </c>
      <c r="F12" s="2">
        <v>30.25</v>
      </c>
    </row>
    <row r="13" spans="1:6" ht="18" customHeight="1" x14ac:dyDescent="0.25">
      <c r="A13" s="4" t="s">
        <v>2</v>
      </c>
      <c r="B13" s="15">
        <v>1040</v>
      </c>
      <c r="C13" s="11">
        <v>66</v>
      </c>
      <c r="D13" s="7">
        <f t="shared" si="0"/>
        <v>69.960000000000008</v>
      </c>
      <c r="E13" s="3">
        <f t="shared" si="1"/>
        <v>65208</v>
      </c>
      <c r="F13" s="2">
        <v>63.5</v>
      </c>
    </row>
    <row r="14" spans="1:6" ht="18.600000000000001" customHeight="1" x14ac:dyDescent="0.25">
      <c r="A14" s="4" t="s">
        <v>3</v>
      </c>
      <c r="B14" s="14">
        <v>113</v>
      </c>
      <c r="C14" s="11">
        <v>151</v>
      </c>
      <c r="D14" s="7">
        <f t="shared" si="0"/>
        <v>160.06</v>
      </c>
      <c r="E14" s="3">
        <f t="shared" si="1"/>
        <v>16209.849999999999</v>
      </c>
      <c r="F14" s="2">
        <v>145</v>
      </c>
    </row>
    <row r="18" spans="1:1" ht="15.75" x14ac:dyDescent="0.25">
      <c r="A18" s="6"/>
    </row>
    <row r="19" spans="1:1" ht="15.75" x14ac:dyDescent="0.25">
      <c r="A19" s="6"/>
    </row>
    <row r="20" spans="1:1" ht="15.75" x14ac:dyDescent="0.25">
      <c r="A20" s="6"/>
    </row>
    <row r="21" spans="1:1" ht="15.75" x14ac:dyDescent="0.25">
      <c r="A21" s="6"/>
    </row>
    <row r="22" spans="1:1" ht="15.75" x14ac:dyDescent="0.25">
      <c r="A22" s="6"/>
    </row>
    <row r="23" spans="1:1" ht="15.75" x14ac:dyDescent="0.25">
      <c r="A23" s="6"/>
    </row>
  </sheetData>
  <pageMargins left="0.70866141732283472" right="0.70866141732283472" top="0.74803149606299213" bottom="0.74803149606299213" header="0.31496062992125984" footer="0.31496062992125984"/>
  <pageSetup paperSize="9" scale="75" orientation="landscape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ПКК 01.12.2021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user</cp:lastModifiedBy>
  <cp:lastPrinted>2021-08-02T11:14:38Z</cp:lastPrinted>
  <dcterms:created xsi:type="dcterms:W3CDTF">2020-01-31T15:48:44Z</dcterms:created>
  <dcterms:modified xsi:type="dcterms:W3CDTF">2021-12-15T06:23:21Z</dcterms:modified>
</cp:coreProperties>
</file>